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. DATA STATISTIK\2. TABEL\1. KEPENDUDUKAN\A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3" i="1"/>
  <c r="E25" i="1" l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<sst xmlns="http://schemas.openxmlformats.org/spreadsheetml/2006/main" count="28" uniqueCount="28">
  <si>
    <t>KECAMATAN</t>
  </si>
  <si>
    <t>SUDAH CETAK</t>
  </si>
  <si>
    <t>BELUM CETAK</t>
  </si>
  <si>
    <t>JUMLAH KK</t>
  </si>
  <si>
    <t>%</t>
  </si>
  <si>
    <t>BATEE</t>
  </si>
  <si>
    <t>DELIMA</t>
  </si>
  <si>
    <t>GEUMPANG</t>
  </si>
  <si>
    <t>GLUMPANG TIGA</t>
  </si>
  <si>
    <t>INDRAJAYA</t>
  </si>
  <si>
    <t>KEMBANG TANJUNG</t>
  </si>
  <si>
    <t>KOTA SIGLI</t>
  </si>
  <si>
    <t>MILA</t>
  </si>
  <si>
    <t>MUARA TIGA</t>
  </si>
  <si>
    <t>MUTIARA</t>
  </si>
  <si>
    <t>PADANG TIJI</t>
  </si>
  <si>
    <t>PEUKAN BARO</t>
  </si>
  <si>
    <t>PIDIE</t>
  </si>
  <si>
    <t>SAKTI</t>
  </si>
  <si>
    <t>SIMPANG TIGA</t>
  </si>
  <si>
    <t>TANGSE</t>
  </si>
  <si>
    <t>TIRO/TRUSEB</t>
  </si>
  <si>
    <t>KEUMALA</t>
  </si>
  <si>
    <t>MUTIARA TIMUR</t>
  </si>
  <si>
    <t>GRONG GRONG</t>
  </si>
  <si>
    <t>MANE</t>
  </si>
  <si>
    <t>GLUMPANG BARO</t>
  </si>
  <si>
    <t>TITEUE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</si>
</sst>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E4D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right" vertical="center"/>
    </xf>
    <xf numFmtId="0" fontId="3" fillId="4" borderId="3" xfId="0" applyFont="1" applyFill="1" applyBorder="1" applyAlignment="1">
      <alignment horizontal="left" vertical="center"/>
    </xf>
    <xf numFmtId="3" fontId="3" fillId="4" borderId="3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right" vertical="center"/>
    </xf>
    <xf numFmtId="0" fontId="3" fillId="4" borderId="5" xfId="0" applyFont="1" applyFill="1" applyBorder="1" applyAlignment="1">
      <alignment horizontal="left" vertical="center"/>
    </xf>
    <xf numFmtId="3" fontId="3" fillId="4" borderId="5" xfId="0" applyNumberFormat="1" applyFont="1" applyFill="1" applyBorder="1" applyAlignment="1">
      <alignment horizontal="right" vertical="center"/>
    </xf>
    <xf numFmtId="2" fontId="0" fillId="0" borderId="0" xfId="0" applyNumberFormat="1"/>
    <xf numFmtId="168" fontId="3" fillId="3" borderId="6" xfId="1" applyNumberFormat="1" applyFont="1" applyFill="1" applyBorder="1" applyAlignment="1">
      <alignment horizontal="center" vertical="center"/>
    </xf>
    <xf numFmtId="168" fontId="3" fillId="3" borderId="7" xfId="1" applyNumberFormat="1" applyFont="1" applyFill="1" applyBorder="1" applyAlignment="1">
      <alignment horizontal="center" vertical="center"/>
    </xf>
    <xf numFmtId="168" fontId="3" fillId="3" borderId="8" xfId="1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tabSelected="1" workbookViewId="0">
      <selection activeCell="H19" sqref="H19"/>
    </sheetView>
  </sheetViews>
  <sheetFormatPr defaultRowHeight="15" x14ac:dyDescent="0.25"/>
  <cols>
    <col min="2" max="2" width="17.28515625" bestFit="1" customWidth="1"/>
    <col min="5" max="5" width="11.140625" bestFit="1" customWidth="1"/>
    <col min="6" max="6" width="11.42578125" customWidth="1"/>
  </cols>
  <sheetData>
    <row r="1" spans="2:8" ht="15.75" thickBot="1" x14ac:dyDescent="0.3"/>
    <row r="2" spans="2:8" ht="26.25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1" t="s">
        <v>4</v>
      </c>
    </row>
    <row r="3" spans="2:8" x14ac:dyDescent="0.25">
      <c r="B3" s="3" t="s">
        <v>5</v>
      </c>
      <c r="C3" s="4">
        <v>5593</v>
      </c>
      <c r="D3" s="4">
        <v>777</v>
      </c>
      <c r="E3" s="4">
        <f t="shared" ref="E3:E25" si="0">SUM(C3:D3)</f>
        <v>6370</v>
      </c>
      <c r="F3" s="14">
        <f>C3/E3*100</f>
        <v>87.802197802197796</v>
      </c>
      <c r="H3" s="13"/>
    </row>
    <row r="4" spans="2:8" x14ac:dyDescent="0.25">
      <c r="B4" s="5" t="s">
        <v>6</v>
      </c>
      <c r="C4" s="6">
        <v>5582</v>
      </c>
      <c r="D4" s="6">
        <v>794</v>
      </c>
      <c r="E4" s="6">
        <f t="shared" si="0"/>
        <v>6376</v>
      </c>
      <c r="F4" s="15">
        <f t="shared" ref="F4:F24" si="1">C4/E4*100</f>
        <v>87.547051442910913</v>
      </c>
      <c r="H4" s="13"/>
    </row>
    <row r="5" spans="2:8" x14ac:dyDescent="0.25">
      <c r="B5" s="7" t="s">
        <v>7</v>
      </c>
      <c r="C5" s="8">
        <v>1847</v>
      </c>
      <c r="D5" s="8">
        <v>246</v>
      </c>
      <c r="E5" s="8">
        <f t="shared" si="0"/>
        <v>2093</v>
      </c>
      <c r="F5" s="15">
        <f t="shared" si="1"/>
        <v>88.24653607262303</v>
      </c>
      <c r="H5" s="13"/>
    </row>
    <row r="6" spans="2:8" x14ac:dyDescent="0.25">
      <c r="B6" s="5" t="s">
        <v>8</v>
      </c>
      <c r="C6" s="6">
        <v>5197</v>
      </c>
      <c r="D6" s="6">
        <v>693</v>
      </c>
      <c r="E6" s="6">
        <f t="shared" si="0"/>
        <v>5890</v>
      </c>
      <c r="F6" s="15">
        <f t="shared" si="1"/>
        <v>88.234295415959252</v>
      </c>
      <c r="H6" s="13"/>
    </row>
    <row r="7" spans="2:8" x14ac:dyDescent="0.25">
      <c r="B7" s="3" t="s">
        <v>9</v>
      </c>
      <c r="C7" s="4">
        <v>6134</v>
      </c>
      <c r="D7" s="4">
        <v>940</v>
      </c>
      <c r="E7" s="4">
        <f t="shared" si="0"/>
        <v>7074</v>
      </c>
      <c r="F7" s="15">
        <f t="shared" si="1"/>
        <v>86.711902742437104</v>
      </c>
      <c r="H7" s="13"/>
    </row>
    <row r="8" spans="2:8" x14ac:dyDescent="0.25">
      <c r="B8" s="5" t="s">
        <v>10</v>
      </c>
      <c r="C8" s="6">
        <v>5798</v>
      </c>
      <c r="D8" s="6">
        <v>938</v>
      </c>
      <c r="E8" s="6">
        <f t="shared" si="0"/>
        <v>6736</v>
      </c>
      <c r="F8" s="15">
        <f t="shared" si="1"/>
        <v>86.074821852731588</v>
      </c>
      <c r="H8" s="13"/>
    </row>
    <row r="9" spans="2:8" x14ac:dyDescent="0.25">
      <c r="B9" s="7" t="s">
        <v>11</v>
      </c>
      <c r="C9" s="8">
        <v>5149</v>
      </c>
      <c r="D9" s="8">
        <v>924</v>
      </c>
      <c r="E9" s="8">
        <f t="shared" si="0"/>
        <v>6073</v>
      </c>
      <c r="F9" s="15">
        <f t="shared" si="1"/>
        <v>84.785114440968229</v>
      </c>
      <c r="H9" s="13"/>
    </row>
    <row r="10" spans="2:8" x14ac:dyDescent="0.25">
      <c r="B10" s="5" t="s">
        <v>12</v>
      </c>
      <c r="C10" s="6">
        <v>2645</v>
      </c>
      <c r="D10" s="6">
        <v>322</v>
      </c>
      <c r="E10" s="6">
        <f t="shared" si="0"/>
        <v>2967</v>
      </c>
      <c r="F10" s="15">
        <f t="shared" si="1"/>
        <v>89.147286821705436</v>
      </c>
      <c r="H10" s="13"/>
    </row>
    <row r="11" spans="2:8" x14ac:dyDescent="0.25">
      <c r="B11" s="3" t="s">
        <v>13</v>
      </c>
      <c r="C11" s="4">
        <v>5544</v>
      </c>
      <c r="D11" s="4">
        <v>561</v>
      </c>
      <c r="E11" s="4">
        <f t="shared" si="0"/>
        <v>6105</v>
      </c>
      <c r="F11" s="15">
        <f t="shared" si="1"/>
        <v>90.810810810810821</v>
      </c>
      <c r="H11" s="13"/>
    </row>
    <row r="12" spans="2:8" x14ac:dyDescent="0.25">
      <c r="B12" s="5" t="s">
        <v>14</v>
      </c>
      <c r="C12" s="6">
        <v>5508</v>
      </c>
      <c r="D12" s="6">
        <v>723</v>
      </c>
      <c r="E12" s="6">
        <f t="shared" si="0"/>
        <v>6231</v>
      </c>
      <c r="F12" s="15">
        <f t="shared" si="1"/>
        <v>88.396726047183435</v>
      </c>
      <c r="H12" s="13"/>
    </row>
    <row r="13" spans="2:8" x14ac:dyDescent="0.25">
      <c r="B13" s="3" t="s">
        <v>15</v>
      </c>
      <c r="C13" s="4">
        <v>5959</v>
      </c>
      <c r="D13" s="4">
        <v>1202</v>
      </c>
      <c r="E13" s="4">
        <f t="shared" si="0"/>
        <v>7161</v>
      </c>
      <c r="F13" s="15">
        <f t="shared" si="1"/>
        <v>83.214634827538063</v>
      </c>
      <c r="H13" s="13"/>
    </row>
    <row r="14" spans="2:8" x14ac:dyDescent="0.25">
      <c r="B14" s="5" t="s">
        <v>16</v>
      </c>
      <c r="C14" s="6">
        <v>5485</v>
      </c>
      <c r="D14" s="6">
        <v>738</v>
      </c>
      <c r="E14" s="6">
        <f t="shared" si="0"/>
        <v>6223</v>
      </c>
      <c r="F14" s="15">
        <f t="shared" si="1"/>
        <v>88.140768118270927</v>
      </c>
      <c r="H14" s="13"/>
    </row>
    <row r="15" spans="2:8" x14ac:dyDescent="0.25">
      <c r="B15" s="7" t="s">
        <v>17</v>
      </c>
      <c r="C15" s="8">
        <v>11566</v>
      </c>
      <c r="D15" s="8">
        <v>1920</v>
      </c>
      <c r="E15" s="8">
        <f t="shared" si="0"/>
        <v>13486</v>
      </c>
      <c r="F15" s="15">
        <f t="shared" si="1"/>
        <v>85.763013495476798</v>
      </c>
      <c r="H15" s="13"/>
    </row>
    <row r="16" spans="2:8" x14ac:dyDescent="0.25">
      <c r="B16" s="5" t="s">
        <v>18</v>
      </c>
      <c r="C16" s="6">
        <v>5785</v>
      </c>
      <c r="D16" s="6">
        <v>748</v>
      </c>
      <c r="E16" s="6">
        <f t="shared" si="0"/>
        <v>6533</v>
      </c>
      <c r="F16" s="15">
        <f t="shared" si="1"/>
        <v>88.550436246747282</v>
      </c>
      <c r="H16" s="13"/>
    </row>
    <row r="17" spans="2:8" x14ac:dyDescent="0.25">
      <c r="B17" s="3" t="s">
        <v>19</v>
      </c>
      <c r="C17" s="4">
        <v>5771</v>
      </c>
      <c r="D17" s="4">
        <v>1129</v>
      </c>
      <c r="E17" s="4">
        <f t="shared" si="0"/>
        <v>6900</v>
      </c>
      <c r="F17" s="15">
        <f t="shared" si="1"/>
        <v>83.637681159420282</v>
      </c>
      <c r="H17" s="13"/>
    </row>
    <row r="18" spans="2:8" x14ac:dyDescent="0.25">
      <c r="B18" s="5" t="s">
        <v>20</v>
      </c>
      <c r="C18" s="6">
        <v>7416</v>
      </c>
      <c r="D18" s="6">
        <v>789</v>
      </c>
      <c r="E18" s="6">
        <f t="shared" si="0"/>
        <v>8205</v>
      </c>
      <c r="F18" s="15">
        <f t="shared" si="1"/>
        <v>90.383912248628889</v>
      </c>
      <c r="H18" s="13"/>
    </row>
    <row r="19" spans="2:8" x14ac:dyDescent="0.25">
      <c r="B19" s="7" t="s">
        <v>21</v>
      </c>
      <c r="C19" s="8">
        <v>2313</v>
      </c>
      <c r="D19" s="8">
        <v>245</v>
      </c>
      <c r="E19" s="8">
        <f t="shared" si="0"/>
        <v>2558</v>
      </c>
      <c r="F19" s="15">
        <f t="shared" si="1"/>
        <v>90.422204847537131</v>
      </c>
      <c r="H19" s="13"/>
    </row>
    <row r="20" spans="2:8" x14ac:dyDescent="0.25">
      <c r="B20" s="5" t="s">
        <v>22</v>
      </c>
      <c r="C20" s="6">
        <v>2809</v>
      </c>
      <c r="D20" s="6">
        <v>327</v>
      </c>
      <c r="E20" s="6">
        <f t="shared" si="0"/>
        <v>3136</v>
      </c>
      <c r="F20" s="15">
        <f t="shared" si="1"/>
        <v>89.572704081632651</v>
      </c>
      <c r="H20" s="13"/>
    </row>
    <row r="21" spans="2:8" x14ac:dyDescent="0.25">
      <c r="B21" s="3" t="s">
        <v>23</v>
      </c>
      <c r="C21" s="4">
        <v>9177</v>
      </c>
      <c r="D21" s="4">
        <v>1239</v>
      </c>
      <c r="E21" s="4">
        <f t="shared" si="0"/>
        <v>10416</v>
      </c>
      <c r="F21" s="15">
        <f t="shared" si="1"/>
        <v>88.104838709677423</v>
      </c>
      <c r="H21" s="13"/>
    </row>
    <row r="22" spans="2:8" x14ac:dyDescent="0.25">
      <c r="B22" s="5" t="s">
        <v>24</v>
      </c>
      <c r="C22" s="6">
        <v>1778</v>
      </c>
      <c r="D22" s="6">
        <v>278</v>
      </c>
      <c r="E22" s="6">
        <f t="shared" si="0"/>
        <v>2056</v>
      </c>
      <c r="F22" s="15">
        <f t="shared" si="1"/>
        <v>86.478599221789892</v>
      </c>
      <c r="H22" s="13"/>
    </row>
    <row r="23" spans="2:8" x14ac:dyDescent="0.25">
      <c r="B23" s="3" t="s">
        <v>25</v>
      </c>
      <c r="C23" s="4">
        <v>2320</v>
      </c>
      <c r="D23" s="4">
        <v>295</v>
      </c>
      <c r="E23" s="4">
        <f t="shared" si="0"/>
        <v>2615</v>
      </c>
      <c r="F23" s="15">
        <f t="shared" si="1"/>
        <v>88.718929254302097</v>
      </c>
      <c r="H23" s="13"/>
    </row>
    <row r="24" spans="2:8" x14ac:dyDescent="0.25">
      <c r="B24" s="9" t="s">
        <v>26</v>
      </c>
      <c r="C24" s="10">
        <v>2950</v>
      </c>
      <c r="D24" s="10">
        <v>478</v>
      </c>
      <c r="E24" s="10">
        <f t="shared" si="0"/>
        <v>3428</v>
      </c>
      <c r="F24" s="15">
        <f t="shared" si="1"/>
        <v>86.056009334889154</v>
      </c>
      <c r="H24" s="13"/>
    </row>
    <row r="25" spans="2:8" ht="15.75" thickBot="1" x14ac:dyDescent="0.3">
      <c r="B25" s="11" t="s">
        <v>27</v>
      </c>
      <c r="C25" s="12">
        <v>1886</v>
      </c>
      <c r="D25" s="12">
        <v>220</v>
      </c>
      <c r="E25" s="12">
        <f t="shared" si="0"/>
        <v>2106</v>
      </c>
      <c r="F25" s="16">
        <f>AVERAGE(F3:F24)</f>
        <v>87.581839772519913</v>
      </c>
      <c r="H25" s="13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Bidang-Sandi</dc:creator>
  <cp:lastModifiedBy>Bidang-Sandi</cp:lastModifiedBy>
  <dcterms:created xsi:type="dcterms:W3CDTF">2021-10-19T08:26:59Z</dcterms:created>
  <dcterms:modified xsi:type="dcterms:W3CDTF">2021-10-19T08:33:34Z</dcterms:modified>
</cp:coreProperties>
</file>